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8445"/>
  </bookViews>
  <sheets>
    <sheet name="KPI setting" sheetId="2" r:id="rId1"/>
  </sheets>
  <definedNames>
    <definedName name="_xlnm.Print_Area" localSheetId="0">'KPI setting'!$A$1:$P$38</definedName>
  </definedNames>
  <calcPr calcId="152511"/>
  <extLst>
    <ext xmlns:mx="http://schemas.microsoft.com/office/mac/excel/2008/main" uri="http://schemas.microsoft.com/office/mac/excel/2008/main">
      <mx:ArchID Flags="0"/>
    </ext>
  </extLst>
</workbook>
</file>

<file path=xl/calcChain.xml><?xml version="1.0" encoding="utf-8"?>
<calcChain xmlns="http://schemas.openxmlformats.org/spreadsheetml/2006/main">
  <c r="F18" i="2" l="1"/>
  <c r="F25" i="2" l="1"/>
  <c r="F32" i="2" s="1"/>
  <c r="G25" i="2"/>
  <c r="G32" i="2" s="1"/>
</calcChain>
</file>

<file path=xl/comments1.xml><?xml version="1.0" encoding="utf-8"?>
<comments xmlns="http://schemas.openxmlformats.org/spreadsheetml/2006/main">
  <authors>
    <author>Greg Elwell</author>
  </authors>
  <commentList>
    <comment ref="C6" authorId="0" shapeId="0">
      <text>
        <r>
          <rPr>
            <b/>
            <sz val="8"/>
            <color indexed="81"/>
            <rFont val="Tahoma"/>
            <family val="2"/>
          </rPr>
          <t>New monthly revenue is incremental to what you're currently achieving. Think in terms of revenue generated from new inbound marketing lead generation activities.</t>
        </r>
      </text>
    </comment>
    <comment ref="C15" authorId="0" shape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shapeId="0">
      <text>
        <r>
          <rPr>
            <b/>
            <sz val="8"/>
            <color indexed="81"/>
            <rFont val="Tahoma"/>
            <family val="2"/>
          </rPr>
          <t xml:space="preserve">Conversion rate is found by taking the number of new customers you acquire each month and dividing by the number of leads generated and worked.
</t>
        </r>
      </text>
    </comment>
    <comment ref="C27" authorId="0" shapeId="0">
      <text>
        <r>
          <rPr>
            <b/>
            <sz val="8"/>
            <color indexed="81"/>
            <rFont val="Tahoma"/>
            <family val="2"/>
          </rPr>
          <t>Be relatively conservative. Remember it's just a target. You can adjust later as you accumulate more data from your inbound marketing efforts.</t>
        </r>
      </text>
    </comment>
  </commentList>
</comments>
</file>

<file path=xl/sharedStrings.xml><?xml version="1.0" encoding="utf-8"?>
<sst xmlns="http://schemas.openxmlformats.org/spreadsheetml/2006/main" count="35" uniqueCount="32">
  <si>
    <t>Step 1</t>
  </si>
  <si>
    <t>Step 2</t>
  </si>
  <si>
    <t>What's your average revenue per new customer or new account?</t>
  </si>
  <si>
    <t>Monthly New Customers:</t>
  </si>
  <si>
    <t>Step 3</t>
  </si>
  <si>
    <t>Step 4</t>
  </si>
  <si>
    <t>Calculate monthly traffic needed to generate required number of leads.</t>
  </si>
  <si>
    <t>Enter your monthly revenue goal.</t>
  </si>
  <si>
    <t xml:space="preserve">What's your visitor-to-lead conversion rate. What's your goal? </t>
  </si>
  <si>
    <t>Monthly Leads Needed*:</t>
  </si>
  <si>
    <t>*Depends on Conversion Rate</t>
  </si>
  <si>
    <t xml:space="preserve">Current </t>
  </si>
  <si>
    <t xml:space="preserve"> Goal</t>
  </si>
  <si>
    <t>Monthly Visitors Needed*:</t>
  </si>
  <si>
    <t xml:space="preserve">Enter the % of new revenue needed from inbound marketing. </t>
  </si>
  <si>
    <t xml:space="preserve">Percentage: </t>
  </si>
  <si>
    <t>Step 5</t>
  </si>
  <si>
    <t>Enter your inputs in the blue shaded boxes.</t>
  </si>
  <si>
    <t>Calculator results appear in the orange shaded boxes.</t>
  </si>
  <si>
    <r>
      <t xml:space="preserve">How much </t>
    </r>
    <r>
      <rPr>
        <b/>
        <i/>
        <sz val="10"/>
        <color indexed="8"/>
        <rFont val="Franklin Gothic Book"/>
        <family val="2"/>
      </rPr>
      <t>new</t>
    </r>
    <r>
      <rPr>
        <sz val="10"/>
        <color indexed="8"/>
        <rFont val="Franklin Gothic Book"/>
        <family val="2"/>
      </rPr>
      <t xml:space="preserve"> monthly </t>
    </r>
    <r>
      <rPr>
        <b/>
        <i/>
        <sz val="10"/>
        <color indexed="8"/>
        <rFont val="Franklin Gothic Book"/>
        <family val="2"/>
      </rPr>
      <t>booked</t>
    </r>
    <r>
      <rPr>
        <sz val="10"/>
        <color indexed="8"/>
        <rFont val="Franklin Gothic Book"/>
        <family val="2"/>
      </rPr>
      <t xml:space="preserve"> revenue do you plan to generate from inbound marketing?</t>
    </r>
  </si>
  <si>
    <t xml:space="preserve">What's your lead-to-customer conversion rate? What's your goal? </t>
  </si>
  <si>
    <t>Visitor-to-Lead Conversion:</t>
  </si>
  <si>
    <t>Lead-to-Customer Rate:</t>
  </si>
  <si>
    <t>Avg. Revenue Per Client:</t>
  </si>
  <si>
    <t>New Monthly Revenue:</t>
  </si>
  <si>
    <t>Calculate the number of monthly leads needed to support new customer goal.</t>
  </si>
  <si>
    <t xml:space="preserve">What percentage of this revenue do you need to book from inbound marketing as opposed to other sources of new leads and customers? </t>
  </si>
  <si>
    <t>Inbound Marketing Traffic &amp; Leads Calculator</t>
  </si>
  <si>
    <t>Enter as a whole number. Example: 5000</t>
  </si>
  <si>
    <t>Enter as a whole number. Example: 750</t>
  </si>
  <si>
    <t>Enter as a decimal. Example: 5% = .05</t>
  </si>
  <si>
    <t>Enter as a decimal. Example: 4% = .04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</si>
</sst>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
  </numFmts>
  <fonts count="18">
    <font>
      <sz val="11"/>
      <color indexed="8"/>
      <name val="Calibri"/>
      <family val="2"/>
    </font>
    <font>
      <b/>
      <sz val="8"/>
      <color indexed="81"/>
      <name val="Tahoma"/>
      <family val="2"/>
    </font>
    <font>
      <sz val="11"/>
      <color indexed="8"/>
      <name val="Calibri"/>
      <family val="2"/>
    </font>
    <font>
      <u/>
      <sz val="11"/>
      <color indexed="12"/>
      <name val="Calibri"/>
      <family val="2"/>
    </font>
    <font>
      <sz val="8"/>
      <name val="Verdana"/>
      <family val="2"/>
    </font>
    <font>
      <b/>
      <sz val="22"/>
      <color indexed="8"/>
      <name val="Franklin Gothic Book"/>
      <family val="2"/>
    </font>
    <font>
      <sz val="11"/>
      <color indexed="8"/>
      <name val="Franklin Gothic Book"/>
      <family val="2"/>
    </font>
    <font>
      <b/>
      <sz val="16"/>
      <color indexed="8"/>
      <name val="Franklin Gothic Book"/>
      <family val="2"/>
    </font>
    <font>
      <b/>
      <sz val="11"/>
      <color indexed="8"/>
      <name val="Franklin Gothic Book"/>
      <family val="2"/>
    </font>
    <font>
      <b/>
      <sz val="14"/>
      <color indexed="8"/>
      <name val="Franklin Gothic Book"/>
      <family val="2"/>
    </font>
    <font>
      <sz val="12"/>
      <color indexed="8"/>
      <name val="Franklin Gothic Book"/>
      <family val="2"/>
    </font>
    <font>
      <sz val="12"/>
      <name val="Franklin Gothic Book"/>
      <family val="2"/>
    </font>
    <font>
      <b/>
      <sz val="12"/>
      <color indexed="8"/>
      <name val="Franklin Gothic Book"/>
      <family val="2"/>
    </font>
    <font>
      <b/>
      <sz val="14"/>
      <name val="Franklin Gothic Book"/>
      <family val="2"/>
    </font>
    <font>
      <u/>
      <sz val="11"/>
      <color indexed="12"/>
      <name val="Franklin Gothic Book"/>
      <family val="2"/>
    </font>
    <font>
      <sz val="10"/>
      <color indexed="8"/>
      <name val="Franklin Gothic Book"/>
      <family val="2"/>
    </font>
    <font>
      <b/>
      <i/>
      <sz val="10"/>
      <color indexed="8"/>
      <name val="Franklin Gothic Book"/>
      <family val="2"/>
    </font>
    <font>
      <b/>
      <sz val="9"/>
      <color indexed="8"/>
      <name val="Franklin Gothic Book"/>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91">
    <xf numFmtId="0" fontId="0" fillId="0" borderId="0" xfId="0"/>
    <xf numFmtId="0" fontId="0" fillId="0" borderId="0" xfId="0" applyProtection="1">
      <protection locked="0"/>
    </xf>
    <xf numFmtId="0" fontId="0" fillId="0" borderId="0" xfId="0" applyAlignment="1" applyProtection="1">
      <alignment horizontal="center"/>
      <protection locked="0"/>
    </xf>
    <xf numFmtId="0" fontId="6" fillId="0" borderId="0" xfId="0" applyFont="1" applyBorder="1" applyAlignment="1" applyProtection="1">
      <alignment horizontal="left" vertical="center"/>
    </xf>
    <xf numFmtId="0" fontId="6" fillId="0" borderId="12" xfId="0" applyFont="1" applyBorder="1" applyAlignment="1" applyProtection="1">
      <alignment vertical="center"/>
      <protection locked="0"/>
    </xf>
    <xf numFmtId="0" fontId="8" fillId="0" borderId="15"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9" fillId="0" borderId="0" xfId="0" applyFont="1" applyBorder="1" applyAlignment="1" applyProtection="1">
      <alignment horizontal="left" vertical="center"/>
    </xf>
    <xf numFmtId="164" fontId="10" fillId="3" borderId="0" xfId="1" applyNumberFormat="1" applyFont="1" applyFill="1" applyBorder="1" applyAlignment="1" applyProtection="1">
      <alignment horizontal="left" vertical="center"/>
      <protection locked="0"/>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Protection="1">
      <protection locked="0"/>
    </xf>
    <xf numFmtId="0" fontId="9" fillId="0" borderId="0" xfId="0" applyFont="1" applyBorder="1" applyAlignment="1" applyProtection="1">
      <alignment horizontal="right" vertical="center"/>
    </xf>
    <xf numFmtId="164" fontId="10" fillId="3" borderId="0" xfId="1"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12" xfId="0" applyFont="1" applyBorder="1" applyAlignment="1">
      <alignment vertical="center"/>
    </xf>
    <xf numFmtId="0" fontId="9" fillId="0" borderId="15" xfId="0" applyFont="1" applyBorder="1" applyAlignment="1" applyProtection="1">
      <alignment horizontal="right" vertical="center"/>
    </xf>
    <xf numFmtId="0" fontId="9" fillId="0" borderId="4" xfId="0" applyFont="1" applyBorder="1" applyAlignment="1" applyProtection="1">
      <alignment horizontal="right" vertical="center"/>
    </xf>
    <xf numFmtId="0" fontId="9" fillId="0" borderId="5" xfId="0" applyFont="1" applyBorder="1" applyAlignment="1" applyProtection="1">
      <alignment horizontal="right" vertical="center"/>
    </xf>
    <xf numFmtId="0" fontId="6" fillId="0" borderId="5" xfId="0" applyFont="1" applyBorder="1" applyAlignment="1" applyProtection="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pplyProtection="1">
      <alignment horizontal="right" vertical="center"/>
    </xf>
    <xf numFmtId="0" fontId="12" fillId="0" borderId="14" xfId="0" applyFont="1" applyBorder="1" applyAlignment="1" applyProtection="1">
      <alignment horizontal="center" vertical="center"/>
    </xf>
    <xf numFmtId="0" fontId="12" fillId="0" borderId="0" xfId="0" applyFont="1" applyBorder="1" applyAlignment="1" applyProtection="1">
      <alignment horizontal="right" vertical="center"/>
    </xf>
    <xf numFmtId="2" fontId="10" fillId="2" borderId="0" xfId="0" applyNumberFormat="1" applyFont="1" applyFill="1" applyBorder="1" applyAlignment="1" applyProtection="1">
      <alignment vertical="center"/>
      <protection locked="0"/>
    </xf>
    <xf numFmtId="0" fontId="10" fillId="2" borderId="0" xfId="0" applyFont="1" applyFill="1" applyBorder="1" applyAlignment="1" applyProtection="1">
      <alignment horizontal="right" vertical="center"/>
    </xf>
    <xf numFmtId="0" fontId="6" fillId="0" borderId="6" xfId="0" applyFont="1" applyBorder="1" applyAlignment="1" applyProtection="1">
      <alignment vertical="center"/>
      <protection locked="0"/>
    </xf>
    <xf numFmtId="0" fontId="6" fillId="0" borderId="2" xfId="0" applyFont="1" applyBorder="1" applyAlignment="1" applyProtection="1">
      <alignment horizontal="right"/>
      <protection locked="0"/>
    </xf>
    <xf numFmtId="0" fontId="6" fillId="0" borderId="2" xfId="0" applyFont="1" applyBorder="1" applyAlignment="1" applyProtection="1">
      <alignment horizontal="right" vertical="center"/>
      <protection locked="0"/>
    </xf>
    <xf numFmtId="0" fontId="6" fillId="0" borderId="0" xfId="0" applyFont="1" applyAlignment="1">
      <alignment horizontal="right" vertical="center"/>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15" fillId="0" borderId="15" xfId="0" applyFont="1" applyBorder="1" applyAlignment="1" applyProtection="1">
      <alignment horizontal="left" vertical="center"/>
    </xf>
    <xf numFmtId="0" fontId="12" fillId="0" borderId="5" xfId="0" applyFont="1" applyBorder="1" applyAlignment="1" applyProtection="1">
      <alignment horizontal="right" vertical="center"/>
    </xf>
    <xf numFmtId="164" fontId="10" fillId="4" borderId="14" xfId="1" applyNumberFormat="1" applyFont="1" applyFill="1" applyBorder="1" applyAlignment="1" applyProtection="1">
      <alignment horizontal="center" vertical="center"/>
      <protection locked="0"/>
    </xf>
    <xf numFmtId="9" fontId="11" fillId="4" borderId="14" xfId="3" applyFont="1" applyFill="1" applyBorder="1" applyAlignment="1" applyProtection="1">
      <alignment horizontal="center" vertical="center"/>
      <protection locked="0"/>
    </xf>
    <xf numFmtId="164" fontId="10" fillId="4" borderId="14" xfId="0" applyNumberFormat="1" applyFont="1" applyFill="1" applyBorder="1" applyAlignment="1" applyProtection="1">
      <alignment horizontal="center" vertical="center"/>
      <protection locked="0"/>
    </xf>
    <xf numFmtId="165" fontId="10" fillId="4" borderId="14" xfId="0" applyNumberFormat="1" applyFont="1" applyFill="1" applyBorder="1" applyAlignment="1" applyProtection="1">
      <alignment horizontal="center" vertical="center"/>
      <protection locked="0"/>
    </xf>
    <xf numFmtId="165" fontId="10" fillId="4" borderId="14" xfId="0" applyNumberFormat="1" applyFont="1" applyFill="1" applyBorder="1" applyAlignment="1" applyProtection="1">
      <alignment horizontal="center" vertical="center"/>
    </xf>
    <xf numFmtId="166" fontId="9" fillId="5" borderId="14" xfId="0" applyNumberFormat="1" applyFont="1" applyFill="1" applyBorder="1" applyAlignment="1" applyProtection="1">
      <alignment horizontal="center" vertical="center"/>
    </xf>
    <xf numFmtId="3" fontId="9" fillId="5" borderId="14" xfId="0" applyNumberFormat="1" applyFont="1" applyFill="1" applyBorder="1" applyAlignment="1" applyProtection="1">
      <alignment horizontal="center" vertical="center"/>
    </xf>
    <xf numFmtId="3" fontId="13" fillId="5" borderId="9" xfId="0" applyNumberFormat="1" applyFont="1" applyFill="1" applyBorder="1" applyAlignment="1" applyProtection="1">
      <alignment horizontal="center" vertical="center"/>
    </xf>
    <xf numFmtId="37" fontId="9" fillId="5" borderId="14" xfId="0" applyNumberFormat="1" applyFont="1" applyFill="1" applyBorder="1" applyAlignment="1" applyProtection="1">
      <alignment horizontal="center" vertical="center"/>
    </xf>
    <xf numFmtId="37" fontId="13" fillId="5" borderId="9"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xf>
    <xf numFmtId="0" fontId="14" fillId="0" borderId="0" xfId="2" applyFont="1" applyAlignment="1" applyProtection="1">
      <alignment horizontal="left" vertical="center"/>
      <protection locked="0"/>
    </xf>
    <xf numFmtId="0" fontId="12" fillId="0" borderId="5" xfId="0" applyFont="1" applyBorder="1" applyAlignment="1" applyProtection="1">
      <alignment horizontal="right" vertical="center"/>
    </xf>
    <xf numFmtId="0" fontId="9" fillId="0" borderId="5" xfId="0" applyFont="1" applyBorder="1" applyAlignment="1" applyProtection="1">
      <alignment horizontal="right" vertical="center"/>
    </xf>
    <xf numFmtId="0" fontId="17" fillId="0" borderId="7" xfId="0" applyFont="1" applyBorder="1" applyAlignment="1" applyProtection="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8" fillId="0" borderId="10" xfId="0" applyFont="1" applyBorder="1" applyAlignment="1" applyProtection="1">
      <alignment horizontal="center" vertical="center" textRotation="45"/>
    </xf>
    <xf numFmtId="0" fontId="8" fillId="0" borderId="11" xfId="0" applyFont="1" applyBorder="1" applyAlignment="1" applyProtection="1">
      <alignment horizontal="center" vertical="center" textRotation="45"/>
    </xf>
    <xf numFmtId="0" fontId="8" fillId="0" borderId="13" xfId="0" applyFont="1" applyBorder="1" applyAlignment="1" applyProtection="1">
      <alignment horizontal="center" vertical="center" textRotation="45"/>
    </xf>
    <xf numFmtId="0" fontId="5" fillId="0" borderId="1" xfId="0" applyFont="1" applyBorder="1" applyAlignment="1" applyProtection="1">
      <alignment horizontal="center" vertical="center"/>
    </xf>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6" xfId="0" applyFont="1" applyBorder="1" applyAlignment="1"/>
    <xf numFmtId="0" fontId="8" fillId="0" borderId="10" xfId="0" applyFont="1" applyFill="1" applyBorder="1" applyAlignment="1" applyProtection="1">
      <alignment horizontal="center" vertical="center" textRotation="45"/>
    </xf>
    <xf numFmtId="0" fontId="8" fillId="0" borderId="11" xfId="0" applyFont="1" applyFill="1" applyBorder="1" applyAlignment="1" applyProtection="1">
      <alignment horizontal="center" vertical="center" textRotation="45"/>
    </xf>
    <xf numFmtId="0" fontId="8" fillId="0" borderId="13" xfId="0" applyFont="1" applyFill="1" applyBorder="1" applyAlignment="1" applyProtection="1">
      <alignment horizontal="center" vertical="center" textRotation="45"/>
    </xf>
    <xf numFmtId="0" fontId="12" fillId="0" borderId="0" xfId="0" applyFont="1" applyBorder="1" applyAlignment="1" applyProtection="1">
      <alignment horizontal="right" vertical="center"/>
    </xf>
    <xf numFmtId="0" fontId="12"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6" fillId="0" borderId="1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3" fillId="0" borderId="0" xfId="2" applyAlignment="1" applyProtection="1">
      <alignment horizontal="left"/>
      <protection locked="0"/>
    </xf>
    <xf numFmtId="0" fontId="8" fillId="0" borderId="2" xfId="0" applyFont="1" applyBorder="1" applyAlignment="1" applyProtection="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15" fillId="0" borderId="0" xfId="0" applyFont="1" applyBorder="1" applyAlignment="1" applyProtection="1">
      <alignment horizontal="left" vertical="center"/>
    </xf>
    <xf numFmtId="0" fontId="6" fillId="0" borderId="0" xfId="0" applyFont="1" applyAlignment="1">
      <alignment vertical="center"/>
    </xf>
    <xf numFmtId="0" fontId="6" fillId="0" borderId="12" xfId="0" applyFont="1" applyBorder="1" applyAlignment="1">
      <alignment vertical="center"/>
    </xf>
    <xf numFmtId="0" fontId="6" fillId="0" borderId="4" xfId="0" applyFont="1" applyBorder="1" applyAlignment="1" applyProtection="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0" fillId="0" borderId="0" xfId="0" applyAlignment="1" applyProtection="1">
      <alignment horizontal="left"/>
      <protection locked="0"/>
    </xf>
  </cellXfs>
  <cellStyles count="4">
    <cellStyle name="Currency" xfId="1" builtinId="4"/>
    <cellStyle name="Hyperlink" xfId="2" builtinId="8"/>
    <cellStyle name="Normal" xfId="0" builtinId="0"/>
    <cellStyle name="Percent" xfId="3"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ubspot.com/inbound-marketing-assessment?source=hseb-ebooks-mql-pages" TargetMode="Externa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9525</xdr:rowOff>
    </xdr:from>
    <xdr:to>
      <xdr:col>10</xdr:col>
      <xdr:colOff>1171575</xdr:colOff>
      <xdr:row>3</xdr:row>
      <xdr:rowOff>628650</xdr:rowOff>
    </xdr:to>
    <xdr:sp macro="" textlink="">
      <xdr:nvSpPr>
        <xdr:cNvPr id="3" name="TextBox 2">
          <a:hlinkClick xmlns:r="http://schemas.openxmlformats.org/officeDocument/2006/relationships" r:id="rId1"/>
        </xdr:cNvPr>
        <xdr:cNvSpPr txBox="1"/>
      </xdr:nvSpPr>
      <xdr:spPr>
        <a:xfrm>
          <a:off x="4276725" y="409575"/>
          <a:ext cx="44862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This calculator is intended to help you set goals. </a:t>
          </a:r>
          <a:r>
            <a:rPr lang="en-US" sz="1100">
              <a:solidFill>
                <a:schemeClr val="accent6">
                  <a:lumMod val="75000"/>
                </a:schemeClr>
              </a:solidFill>
            </a:rPr>
            <a:t>Schedule a free session with an inbound marketing specialist</a:t>
          </a:r>
          <a:r>
            <a:rPr lang="en-US" sz="1100"/>
            <a:t> who will evaluate your marketing and give actionable suggestions to help you reach these goals.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abSelected="1" topLeftCell="A8" zoomScaleNormal="100" zoomScalePageLayoutView="115" workbookViewId="0">
      <selection activeCell="J35" sqref="J35"/>
    </sheetView>
  </sheetViews>
  <sheetFormatPr defaultColWidth="8.85546875" defaultRowHeight="15"/>
  <cols>
    <col min="1" max="1" width="1.42578125" style="1" customWidth="1"/>
    <col min="2" max="4" width="8.85546875" style="1"/>
    <col min="5" max="5" width="15.140625" style="1" customWidth="1"/>
    <col min="6" max="6" width="21" style="1" bestFit="1" customWidth="1"/>
    <col min="7" max="7" width="22.85546875" style="1" bestFit="1" customWidth="1"/>
    <col min="8" max="8" width="6.42578125" style="1" customWidth="1"/>
    <col min="9" max="9" width="7" style="1" bestFit="1" customWidth="1"/>
    <col min="10" max="10" width="13.42578125" style="1" bestFit="1" customWidth="1"/>
    <col min="11" max="11" width="17.7109375" style="1" customWidth="1"/>
    <col min="12" max="16384" width="8.85546875" style="1"/>
  </cols>
  <sheetData>
    <row r="1" spans="2:11" ht="82.5" customHeight="1" thickBot="1"/>
    <row r="2" spans="2:11" ht="9" customHeight="1">
      <c r="B2" s="59" t="s">
        <v>27</v>
      </c>
      <c r="C2" s="60"/>
      <c r="D2" s="60"/>
      <c r="E2" s="60"/>
      <c r="F2" s="60"/>
      <c r="G2" s="60"/>
      <c r="H2" s="60"/>
      <c r="I2" s="60"/>
      <c r="J2" s="60"/>
      <c r="K2" s="61"/>
    </row>
    <row r="3" spans="2:11" ht="15.75" thickBot="1">
      <c r="B3" s="62"/>
      <c r="C3" s="63"/>
      <c r="D3" s="63"/>
      <c r="E3" s="63"/>
      <c r="F3" s="63"/>
      <c r="G3" s="63"/>
      <c r="H3" s="63"/>
      <c r="I3" s="63"/>
      <c r="J3" s="63"/>
      <c r="K3" s="64"/>
    </row>
    <row r="4" spans="2:11" ht="50.25" customHeight="1" thickBot="1">
      <c r="B4" s="69" t="s">
        <v>17</v>
      </c>
      <c r="C4" s="70"/>
      <c r="D4" s="71"/>
      <c r="E4" s="72" t="s">
        <v>18</v>
      </c>
      <c r="F4" s="73"/>
      <c r="G4" s="53"/>
      <c r="H4" s="54"/>
      <c r="I4" s="54"/>
      <c r="J4" s="54"/>
      <c r="K4" s="55"/>
    </row>
    <row r="5" spans="2:11">
      <c r="B5" s="56" t="s">
        <v>0</v>
      </c>
      <c r="C5" s="79" t="s">
        <v>7</v>
      </c>
      <c r="D5" s="80"/>
      <c r="E5" s="80"/>
      <c r="F5" s="80"/>
      <c r="G5" s="80"/>
      <c r="H5" s="80"/>
      <c r="I5" s="80"/>
      <c r="J5" s="80"/>
      <c r="K5" s="81"/>
    </row>
    <row r="6" spans="2:11" ht="15.75" thickBot="1">
      <c r="B6" s="57"/>
      <c r="C6" s="82" t="s">
        <v>19</v>
      </c>
      <c r="D6" s="83"/>
      <c r="E6" s="83"/>
      <c r="F6" s="83"/>
      <c r="G6" s="83"/>
      <c r="H6" s="83"/>
      <c r="I6" s="83"/>
      <c r="J6" s="83"/>
      <c r="K6" s="84"/>
    </row>
    <row r="7" spans="2:11" ht="6" customHeight="1" thickBot="1">
      <c r="B7" s="57"/>
      <c r="C7" s="3"/>
      <c r="D7" s="3"/>
      <c r="E7" s="3"/>
      <c r="F7" s="3"/>
      <c r="G7" s="3"/>
      <c r="H7" s="3"/>
      <c r="I7" s="3"/>
      <c r="J7" s="3"/>
      <c r="K7" s="4"/>
    </row>
    <row r="8" spans="2:11" ht="21" customHeight="1" thickBot="1">
      <c r="B8" s="58"/>
      <c r="C8" s="51" t="s">
        <v>24</v>
      </c>
      <c r="D8" s="52"/>
      <c r="E8" s="52"/>
      <c r="F8" s="39">
        <v>20000</v>
      </c>
      <c r="G8" s="85" t="s">
        <v>28</v>
      </c>
      <c r="H8" s="86"/>
      <c r="I8" s="86"/>
      <c r="J8" s="86"/>
      <c r="K8" s="87"/>
    </row>
    <row r="9" spans="2:11" ht="18.75" customHeight="1">
      <c r="B9" s="65" t="s">
        <v>1</v>
      </c>
      <c r="C9" s="5" t="s">
        <v>14</v>
      </c>
      <c r="D9" s="6"/>
      <c r="E9" s="6"/>
      <c r="F9" s="6"/>
      <c r="G9" s="6"/>
      <c r="H9" s="6"/>
      <c r="I9" s="6"/>
      <c r="J9" s="6"/>
      <c r="K9" s="7"/>
    </row>
    <row r="10" spans="2:11" ht="13.5" customHeight="1">
      <c r="B10" s="66"/>
      <c r="C10" s="37" t="s">
        <v>26</v>
      </c>
      <c r="D10" s="8"/>
      <c r="E10" s="8"/>
      <c r="F10" s="9"/>
      <c r="G10" s="3"/>
      <c r="H10" s="10"/>
      <c r="I10" s="10"/>
      <c r="J10" s="10"/>
      <c r="K10" s="11"/>
    </row>
    <row r="11" spans="2:11" ht="6.75" customHeight="1">
      <c r="B11" s="66"/>
      <c r="C11" s="12"/>
      <c r="D11" s="13"/>
      <c r="E11" s="13"/>
      <c r="F11" s="14"/>
      <c r="G11" s="3"/>
      <c r="H11" s="15"/>
      <c r="I11" s="15"/>
      <c r="J11" s="15"/>
      <c r="K11" s="16"/>
    </row>
    <row r="12" spans="2:11" ht="2.25" customHeight="1" thickBot="1">
      <c r="B12" s="66"/>
      <c r="C12" s="17"/>
      <c r="D12" s="13"/>
      <c r="E12" s="13"/>
      <c r="F12" s="14"/>
      <c r="G12" s="3"/>
      <c r="H12" s="15"/>
      <c r="I12" s="15"/>
      <c r="J12" s="15"/>
      <c r="K12" s="16"/>
    </row>
    <row r="13" spans="2:11" ht="20.25" customHeight="1" thickBot="1">
      <c r="B13" s="67"/>
      <c r="C13" s="18"/>
      <c r="D13" s="19"/>
      <c r="E13" s="38" t="s">
        <v>15</v>
      </c>
      <c r="F13" s="40">
        <v>1</v>
      </c>
      <c r="G13" s="20"/>
      <c r="H13" s="21"/>
      <c r="I13" s="21"/>
      <c r="J13" s="21"/>
      <c r="K13" s="22"/>
    </row>
    <row r="14" spans="2:11" ht="4.5" customHeight="1">
      <c r="B14" s="65" t="s">
        <v>4</v>
      </c>
      <c r="C14" s="88"/>
      <c r="D14" s="79"/>
      <c r="E14" s="79"/>
      <c r="F14" s="79"/>
      <c r="G14" s="79"/>
      <c r="H14" s="79"/>
      <c r="I14" s="79"/>
      <c r="J14" s="79"/>
      <c r="K14" s="89"/>
    </row>
    <row r="15" spans="2:11" ht="12" customHeight="1">
      <c r="B15" s="66"/>
      <c r="C15" s="82" t="s">
        <v>2</v>
      </c>
      <c r="D15" s="83"/>
      <c r="E15" s="83"/>
      <c r="F15" s="83"/>
      <c r="G15" s="83"/>
      <c r="H15" s="83"/>
      <c r="I15" s="83"/>
      <c r="J15" s="83"/>
      <c r="K15" s="84"/>
    </row>
    <row r="16" spans="2:11" ht="6.75" customHeight="1" thickBot="1">
      <c r="B16" s="66"/>
      <c r="C16" s="3"/>
      <c r="D16" s="3"/>
      <c r="E16" s="3"/>
      <c r="F16" s="3"/>
      <c r="G16" s="3"/>
      <c r="H16" s="3"/>
      <c r="I16" s="3"/>
      <c r="J16" s="3"/>
      <c r="K16" s="4"/>
    </row>
    <row r="17" spans="2:11" ht="16.5" thickBot="1">
      <c r="B17" s="66"/>
      <c r="C17" s="68" t="s">
        <v>23</v>
      </c>
      <c r="D17" s="68"/>
      <c r="E17" s="68"/>
      <c r="F17" s="41">
        <v>1000</v>
      </c>
      <c r="G17" s="74" t="s">
        <v>29</v>
      </c>
      <c r="H17" s="75"/>
      <c r="I17" s="75"/>
      <c r="J17" s="75"/>
      <c r="K17" s="4"/>
    </row>
    <row r="18" spans="2:11" ht="18.75" thickBot="1">
      <c r="B18" s="67"/>
      <c r="C18" s="51" t="s">
        <v>3</v>
      </c>
      <c r="D18" s="52"/>
      <c r="E18" s="52"/>
      <c r="F18" s="44">
        <f>(F8/F17)*F13</f>
        <v>20</v>
      </c>
      <c r="G18" s="76"/>
      <c r="H18" s="77"/>
      <c r="I18" s="77"/>
      <c r="J18" s="77"/>
      <c r="K18" s="4"/>
    </row>
    <row r="19" spans="2:11" ht="15" customHeight="1">
      <c r="B19" s="65" t="s">
        <v>5</v>
      </c>
      <c r="C19" s="79" t="s">
        <v>25</v>
      </c>
      <c r="D19" s="80"/>
      <c r="E19" s="80"/>
      <c r="F19" s="80"/>
      <c r="G19" s="80"/>
      <c r="H19" s="80"/>
      <c r="I19" s="80"/>
      <c r="J19" s="80"/>
      <c r="K19" s="81"/>
    </row>
    <row r="20" spans="2:11" ht="12.75" customHeight="1" thickBot="1">
      <c r="B20" s="66"/>
      <c r="C20" s="82" t="s">
        <v>20</v>
      </c>
      <c r="D20" s="83"/>
      <c r="E20" s="83"/>
      <c r="F20" s="83"/>
      <c r="G20" s="83"/>
      <c r="H20" s="83"/>
      <c r="I20" s="83"/>
      <c r="J20" s="83"/>
      <c r="K20" s="84"/>
    </row>
    <row r="21" spans="2:11" ht="5.25" customHeight="1" thickBot="1">
      <c r="B21" s="66"/>
      <c r="C21" s="3"/>
      <c r="D21" s="3"/>
      <c r="E21" s="3"/>
      <c r="F21" s="3"/>
      <c r="G21" s="3"/>
      <c r="H21" s="3"/>
      <c r="I21" s="3"/>
      <c r="J21" s="3"/>
      <c r="K21" s="4"/>
    </row>
    <row r="22" spans="2:11" ht="16.5" thickBot="1">
      <c r="B22" s="66"/>
      <c r="C22" s="3"/>
      <c r="D22" s="3"/>
      <c r="E22" s="23"/>
      <c r="F22" s="24" t="s">
        <v>11</v>
      </c>
      <c r="G22" s="24" t="s">
        <v>12</v>
      </c>
      <c r="H22" s="3"/>
      <c r="I22" s="3"/>
      <c r="J22" s="3"/>
      <c r="K22" s="4"/>
    </row>
    <row r="23" spans="2:11" ht="16.5" thickBot="1">
      <c r="B23" s="66"/>
      <c r="C23" s="68" t="s">
        <v>22</v>
      </c>
      <c r="D23" s="68"/>
      <c r="E23" s="68"/>
      <c r="F23" s="42">
        <v>0.01</v>
      </c>
      <c r="G23" s="43">
        <v>0.02</v>
      </c>
      <c r="H23" s="49" t="s">
        <v>30</v>
      </c>
      <c r="I23" s="3"/>
      <c r="J23" s="3"/>
      <c r="K23" s="4"/>
    </row>
    <row r="24" spans="2:11" ht="8.1" customHeight="1" thickBot="1">
      <c r="B24" s="66"/>
      <c r="C24" s="25"/>
      <c r="D24" s="25"/>
      <c r="E24" s="25"/>
      <c r="F24" s="26"/>
      <c r="G24" s="27"/>
      <c r="H24" s="3"/>
      <c r="I24" s="3"/>
      <c r="J24" s="3"/>
      <c r="K24" s="4"/>
    </row>
    <row r="25" spans="2:11" ht="18.75" thickBot="1">
      <c r="B25" s="67"/>
      <c r="C25" s="51" t="s">
        <v>9</v>
      </c>
      <c r="D25" s="52"/>
      <c r="E25" s="52"/>
      <c r="F25" s="45">
        <f>(F18/F23)</f>
        <v>2000</v>
      </c>
      <c r="G25" s="46">
        <f>F18/G23</f>
        <v>1000</v>
      </c>
      <c r="H25" s="3" t="s">
        <v>10</v>
      </c>
      <c r="I25" s="3"/>
      <c r="J25" s="3"/>
      <c r="K25" s="4"/>
    </row>
    <row r="26" spans="2:11" ht="13.5" customHeight="1">
      <c r="B26" s="65" t="s">
        <v>16</v>
      </c>
      <c r="C26" s="79" t="s">
        <v>6</v>
      </c>
      <c r="D26" s="80"/>
      <c r="E26" s="80"/>
      <c r="F26" s="80"/>
      <c r="G26" s="80"/>
      <c r="H26" s="80"/>
      <c r="I26" s="80"/>
      <c r="J26" s="80"/>
      <c r="K26" s="81"/>
    </row>
    <row r="27" spans="2:11" ht="12.75" customHeight="1">
      <c r="B27" s="66"/>
      <c r="C27" s="82" t="s">
        <v>8</v>
      </c>
      <c r="D27" s="83"/>
      <c r="E27" s="83"/>
      <c r="F27" s="83"/>
      <c r="G27" s="83"/>
      <c r="H27" s="83"/>
      <c r="I27" s="83"/>
      <c r="J27" s="83"/>
      <c r="K27" s="84"/>
    </row>
    <row r="28" spans="2:11" ht="3" customHeight="1" thickBot="1">
      <c r="B28" s="66"/>
      <c r="C28" s="3"/>
      <c r="D28" s="3"/>
      <c r="E28" s="3"/>
      <c r="F28" s="3"/>
      <c r="G28" s="3"/>
      <c r="H28" s="3"/>
      <c r="I28" s="3"/>
      <c r="J28" s="3"/>
      <c r="K28" s="4"/>
    </row>
    <row r="29" spans="2:11" ht="16.5" thickBot="1">
      <c r="B29" s="66"/>
      <c r="C29" s="3"/>
      <c r="D29" s="3"/>
      <c r="E29" s="23"/>
      <c r="F29" s="24" t="s">
        <v>11</v>
      </c>
      <c r="G29" s="24" t="s">
        <v>12</v>
      </c>
      <c r="H29" s="3"/>
      <c r="I29" s="3"/>
      <c r="J29" s="3"/>
      <c r="K29" s="4"/>
    </row>
    <row r="30" spans="2:11" ht="17.100000000000001" customHeight="1" thickBot="1">
      <c r="B30" s="66"/>
      <c r="C30" s="68" t="s">
        <v>21</v>
      </c>
      <c r="D30" s="68"/>
      <c r="E30" s="68"/>
      <c r="F30" s="42">
        <v>0.01</v>
      </c>
      <c r="G30" s="43">
        <v>0.04</v>
      </c>
      <c r="H30" s="49" t="s">
        <v>31</v>
      </c>
      <c r="I30" s="3"/>
      <c r="J30" s="3"/>
      <c r="K30" s="4"/>
    </row>
    <row r="31" spans="2:11" ht="8.1" customHeight="1" thickBot="1">
      <c r="B31" s="66"/>
      <c r="C31" s="25"/>
      <c r="D31" s="25"/>
      <c r="E31" s="25"/>
      <c r="F31" s="26"/>
      <c r="G31" s="27"/>
      <c r="H31" s="3"/>
      <c r="I31" s="3"/>
      <c r="J31" s="3"/>
      <c r="K31" s="4"/>
    </row>
    <row r="32" spans="2:11" ht="18.95" customHeight="1" thickBot="1">
      <c r="B32" s="67"/>
      <c r="C32" s="51" t="s">
        <v>13</v>
      </c>
      <c r="D32" s="52"/>
      <c r="E32" s="52"/>
      <c r="F32" s="47">
        <f>(F25/F30)</f>
        <v>200000</v>
      </c>
      <c r="G32" s="48">
        <f>G25/G30</f>
        <v>25000</v>
      </c>
      <c r="H32" s="3" t="s">
        <v>10</v>
      </c>
      <c r="I32" s="3"/>
      <c r="J32" s="20"/>
      <c r="K32" s="28"/>
    </row>
    <row r="33" spans="2:11">
      <c r="B33" s="29"/>
      <c r="C33" s="30"/>
      <c r="D33" s="30"/>
      <c r="E33" s="30"/>
      <c r="F33" s="30"/>
      <c r="G33" s="30"/>
      <c r="H33" s="30"/>
      <c r="I33" s="30"/>
      <c r="J33" s="31"/>
      <c r="K33" s="50"/>
    </row>
    <row r="34" spans="2:11">
      <c r="B34" s="32"/>
      <c r="C34" s="33"/>
      <c r="D34" s="33"/>
      <c r="E34" s="33"/>
      <c r="F34" s="33"/>
      <c r="G34" s="34"/>
      <c r="H34" s="33"/>
      <c r="I34" s="33"/>
      <c r="J34" s="35"/>
      <c r="K34" s="36"/>
    </row>
    <row r="35" spans="2:11">
      <c r="B35" s="2"/>
      <c r="C35" s="2"/>
      <c r="D35" s="2"/>
      <c r="E35" s="2"/>
      <c r="F35" s="2"/>
      <c r="G35" s="2"/>
      <c r="H35" s="2"/>
      <c r="I35" s="2"/>
      <c r="J35" s="2"/>
    </row>
    <row r="36" spans="2:11">
      <c r="B36" s="2"/>
      <c r="C36" s="2"/>
      <c r="D36" s="2"/>
      <c r="E36" s="2"/>
      <c r="F36" s="2"/>
      <c r="G36" s="2"/>
      <c r="H36" s="2"/>
      <c r="I36" s="2"/>
      <c r="J36" s="2"/>
    </row>
    <row r="37" spans="2:11">
      <c r="B37" s="2"/>
      <c r="C37" s="2"/>
      <c r="D37" s="2"/>
      <c r="E37" s="2"/>
      <c r="F37" s="2"/>
      <c r="G37" s="2"/>
      <c r="H37" s="2"/>
      <c r="I37" s="2"/>
      <c r="J37" s="2"/>
    </row>
    <row r="38" spans="2:11">
      <c r="B38" s="2"/>
      <c r="C38" s="2"/>
      <c r="D38" s="2"/>
      <c r="E38" s="2"/>
      <c r="F38" s="2"/>
      <c r="G38" s="2"/>
      <c r="H38" s="2"/>
      <c r="I38" s="2"/>
      <c r="J38" s="2"/>
    </row>
    <row r="39" spans="2:11">
      <c r="B39" s="2"/>
      <c r="C39" s="2"/>
      <c r="D39" s="2"/>
      <c r="E39" s="2"/>
      <c r="F39" s="2"/>
      <c r="G39" s="2"/>
      <c r="H39" s="2"/>
      <c r="I39" s="2"/>
      <c r="J39" s="2"/>
    </row>
    <row r="40" spans="2:11">
      <c r="B40" s="2"/>
      <c r="C40" s="2"/>
      <c r="D40" s="2"/>
      <c r="E40" s="2"/>
      <c r="F40" s="2"/>
      <c r="G40" s="2"/>
      <c r="H40" s="2"/>
      <c r="I40" s="2"/>
      <c r="J40" s="2"/>
    </row>
    <row r="41" spans="2:11">
      <c r="B41" s="2"/>
      <c r="C41" s="2"/>
      <c r="D41" s="2"/>
      <c r="E41" s="2"/>
      <c r="F41" s="2"/>
      <c r="G41" s="2"/>
      <c r="H41" s="2"/>
      <c r="I41" s="2"/>
      <c r="J41" s="2"/>
    </row>
    <row r="42" spans="2:11">
      <c r="B42" s="2"/>
      <c r="C42" s="2"/>
      <c r="D42" s="2"/>
      <c r="E42" s="2"/>
      <c r="F42" s="2"/>
      <c r="G42" s="2"/>
      <c r="H42" s="2"/>
      <c r="I42" s="2"/>
      <c r="J42" s="2"/>
    </row>
    <row r="43" spans="2:11">
      <c r="B43" s="2"/>
      <c r="C43" s="2"/>
      <c r="D43" s="2"/>
      <c r="E43" s="2"/>
      <c r="F43" s="2"/>
      <c r="G43" s="2"/>
      <c r="H43" s="2"/>
      <c r="I43" s="2"/>
      <c r="J43" s="2"/>
    </row>
    <row r="44" spans="2:11">
      <c r="B44" s="2"/>
      <c r="C44" s="2"/>
      <c r="D44" s="2"/>
      <c r="E44" s="2"/>
      <c r="F44" s="2"/>
      <c r="G44" s="2"/>
      <c r="H44" s="2"/>
      <c r="I44" s="2"/>
      <c r="J44" s="2"/>
    </row>
    <row r="45" spans="2:11">
      <c r="B45" s="2"/>
      <c r="C45" s="2"/>
      <c r="D45" s="2"/>
      <c r="E45" s="2"/>
      <c r="F45" s="2"/>
      <c r="G45" s="2"/>
      <c r="H45" s="2"/>
      <c r="I45" s="2"/>
      <c r="J45" s="2"/>
    </row>
    <row r="46" spans="2:11">
      <c r="B46" s="2"/>
      <c r="C46" s="2"/>
      <c r="D46" s="2"/>
      <c r="E46" s="2"/>
      <c r="F46" s="2"/>
      <c r="G46" s="2"/>
      <c r="H46" s="2"/>
      <c r="I46" s="2"/>
      <c r="J46" s="2"/>
    </row>
    <row r="47" spans="2:11">
      <c r="B47" s="90"/>
      <c r="C47" s="90"/>
      <c r="D47" s="90"/>
      <c r="E47" s="90"/>
      <c r="F47" s="90"/>
      <c r="G47" s="90"/>
      <c r="H47" s="90"/>
      <c r="I47" s="90"/>
      <c r="J47" s="90"/>
    </row>
    <row r="48" spans="2:11">
      <c r="B48" s="78"/>
      <c r="C48" s="78"/>
      <c r="D48" s="78"/>
      <c r="E48" s="78"/>
      <c r="F48" s="78"/>
      <c r="G48" s="78"/>
      <c r="H48" s="78"/>
      <c r="I48" s="78"/>
      <c r="J48" s="78"/>
    </row>
    <row r="49" spans="2:10">
      <c r="B49" s="2"/>
      <c r="C49" s="2"/>
      <c r="D49" s="2"/>
      <c r="E49" s="2"/>
      <c r="F49" s="2"/>
      <c r="G49" s="2"/>
      <c r="H49" s="2"/>
      <c r="I49" s="2"/>
      <c r="J49" s="2"/>
    </row>
    <row r="50" spans="2:10">
      <c r="B50" s="2"/>
      <c r="C50" s="2"/>
      <c r="D50" s="2"/>
      <c r="E50" s="2"/>
      <c r="F50" s="2"/>
      <c r="G50" s="2"/>
      <c r="H50" s="2"/>
      <c r="I50" s="2"/>
      <c r="J50" s="2"/>
    </row>
    <row r="51" spans="2:10">
      <c r="B51" s="2"/>
      <c r="C51" s="2"/>
      <c r="D51" s="2"/>
      <c r="E51" s="2"/>
      <c r="F51" s="2"/>
      <c r="G51" s="2"/>
      <c r="H51" s="2"/>
      <c r="I51" s="2"/>
      <c r="J51" s="2"/>
    </row>
    <row r="52" spans="2:10">
      <c r="B52" s="2"/>
      <c r="C52" s="2"/>
      <c r="D52" s="2"/>
      <c r="E52" s="2"/>
      <c r="F52" s="2"/>
      <c r="G52" s="2"/>
      <c r="H52" s="2"/>
      <c r="I52" s="2"/>
      <c r="J52" s="2"/>
    </row>
    <row r="53" spans="2:10">
      <c r="B53" s="2"/>
      <c r="C53" s="2"/>
      <c r="D53" s="2"/>
      <c r="E53" s="2"/>
      <c r="F53" s="2"/>
      <c r="G53" s="2"/>
      <c r="H53" s="2"/>
      <c r="I53" s="2"/>
      <c r="J53" s="2"/>
    </row>
    <row r="54" spans="2:10">
      <c r="B54" s="2"/>
      <c r="C54" s="2"/>
      <c r="D54" s="2"/>
      <c r="E54" s="2"/>
      <c r="F54" s="2"/>
      <c r="G54" s="2"/>
      <c r="H54" s="2"/>
      <c r="I54" s="2"/>
      <c r="J54" s="2"/>
    </row>
    <row r="55" spans="2:10">
      <c r="B55" s="2"/>
      <c r="C55" s="2"/>
      <c r="D55" s="2"/>
      <c r="E55" s="2"/>
      <c r="F55" s="2"/>
      <c r="G55" s="2"/>
      <c r="H55" s="2"/>
      <c r="I55" s="2"/>
      <c r="J55" s="2"/>
    </row>
  </sheetData>
  <mergeCells count="29">
    <mergeCell ref="B48:J48"/>
    <mergeCell ref="C5:K5"/>
    <mergeCell ref="C6:K6"/>
    <mergeCell ref="G8:K8"/>
    <mergeCell ref="C15:K15"/>
    <mergeCell ref="C20:K20"/>
    <mergeCell ref="C19:K19"/>
    <mergeCell ref="C14:K14"/>
    <mergeCell ref="C23:E23"/>
    <mergeCell ref="B19:B25"/>
    <mergeCell ref="B26:B32"/>
    <mergeCell ref="C30:E30"/>
    <mergeCell ref="C32:E32"/>
    <mergeCell ref="C27:K27"/>
    <mergeCell ref="C26:K26"/>
    <mergeCell ref="B47:J47"/>
    <mergeCell ref="C25:E25"/>
    <mergeCell ref="G4:K4"/>
    <mergeCell ref="B5:B8"/>
    <mergeCell ref="C8:E8"/>
    <mergeCell ref="B2:K3"/>
    <mergeCell ref="B14:B18"/>
    <mergeCell ref="C17:E17"/>
    <mergeCell ref="B4:D4"/>
    <mergeCell ref="E4:F4"/>
    <mergeCell ref="C18:E18"/>
    <mergeCell ref="G17:J17"/>
    <mergeCell ref="G18:J18"/>
    <mergeCell ref="B9:B13"/>
  </mergeCells>
  <phoneticPr fontId="4" type="noConversion"/>
  <pageMargins left="0.2" right="0.2" top="0.75" bottom="0.75" header="0.3" footer="0.3"/>
  <pageSetup scale="55" orientation="portrait" horizontalDpi="4294967293" verticalDpi="4294967293" r:id="rId1"/>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KPI setting</vt:lpstr>
      <vt:lpstr>'KPI setting'!Print_Area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Elwell</dc:creator>
  <cp:lastModifiedBy>Admin</cp:lastModifiedBy>
  <cp:lastPrinted>2010-07-13T18:12:56Z</cp:lastPrinted>
  <dcterms:created xsi:type="dcterms:W3CDTF">2010-03-30T03:23:13Z</dcterms:created>
  <dcterms:modified xsi:type="dcterms:W3CDTF">2017-05-10T02:23:50Z</dcterms:modified>
</cp:coreProperties>
</file>